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33625\Desktop\"/>
    </mc:Choice>
  </mc:AlternateContent>
  <xr:revisionPtr revIDLastSave="0" documentId="13_ncr:1_{A0E18CEB-E001-4B03-929A-58D23328A96F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Budget 12 mois" sheetId="1" r:id="rId1"/>
    <sheet name="Mode d'emploi" sheetId="2" r:id="rId2"/>
    <sheet name="Réalisé vs prévis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  <c r="M18" i="1"/>
  <c r="M9" i="3" s="1"/>
  <c r="M11" i="3" s="1"/>
  <c r="L18" i="1"/>
  <c r="L9" i="3" s="1"/>
  <c r="L11" i="3" s="1"/>
  <c r="K18" i="1"/>
  <c r="K9" i="3" s="1"/>
  <c r="K11" i="3" s="1"/>
  <c r="J18" i="1"/>
  <c r="J9" i="3" s="1"/>
  <c r="J11" i="3" s="1"/>
  <c r="I18" i="1"/>
  <c r="I9" i="3" s="1"/>
  <c r="I11" i="3" s="1"/>
  <c r="H18" i="1"/>
  <c r="H9" i="3" s="1"/>
  <c r="H11" i="3" s="1"/>
  <c r="G18" i="1"/>
  <c r="G9" i="3" s="1"/>
  <c r="G11" i="3" s="1"/>
  <c r="F18" i="1"/>
  <c r="F9" i="3" s="1"/>
  <c r="F11" i="3" s="1"/>
  <c r="E18" i="1"/>
  <c r="E9" i="3" s="1"/>
  <c r="E11" i="3" s="1"/>
  <c r="D18" i="1"/>
  <c r="D9" i="3" s="1"/>
  <c r="D11" i="3" s="1"/>
  <c r="C18" i="1"/>
  <c r="C9" i="3" s="1"/>
  <c r="C11" i="3" s="1"/>
  <c r="B18" i="1"/>
  <c r="B9" i="3" s="1"/>
  <c r="B11" i="3" s="1"/>
  <c r="M9" i="1"/>
  <c r="L9" i="1"/>
  <c r="K9" i="1"/>
  <c r="J9" i="1"/>
  <c r="I9" i="1"/>
  <c r="H9" i="1"/>
  <c r="G9" i="1"/>
  <c r="F9" i="1"/>
  <c r="E9" i="1"/>
  <c r="D9" i="1"/>
  <c r="C9" i="1"/>
  <c r="M5" i="3" l="1"/>
  <c r="M7" i="3" s="1"/>
  <c r="M20" i="1"/>
  <c r="L20" i="1"/>
  <c r="L5" i="3"/>
  <c r="L7" i="3" s="1"/>
  <c r="K5" i="3"/>
  <c r="K7" i="3" s="1"/>
  <c r="K20" i="1"/>
  <c r="J5" i="3"/>
  <c r="J7" i="3" s="1"/>
  <c r="J20" i="1"/>
  <c r="I20" i="1"/>
  <c r="I5" i="3"/>
  <c r="I7" i="3" s="1"/>
  <c r="H5" i="3"/>
  <c r="H7" i="3" s="1"/>
  <c r="H20" i="1"/>
  <c r="G5" i="3"/>
  <c r="G7" i="3" s="1"/>
  <c r="G20" i="1"/>
  <c r="F5" i="3"/>
  <c r="F7" i="3" s="1"/>
  <c r="F20" i="1"/>
  <c r="E20" i="1"/>
  <c r="E5" i="3"/>
  <c r="E7" i="3" s="1"/>
  <c r="D5" i="3"/>
  <c r="D7" i="3" s="1"/>
  <c r="D20" i="1"/>
  <c r="C20" i="1"/>
  <c r="C5" i="3"/>
  <c r="C7" i="3" s="1"/>
  <c r="B5" i="3"/>
  <c r="B7" i="3" s="1"/>
  <c r="B20" i="1"/>
  <c r="B21" i="1" s="1"/>
  <c r="B24" i="1" l="1"/>
  <c r="B13" i="3"/>
  <c r="B15" i="3" s="1"/>
  <c r="C5" i="1"/>
  <c r="C21" i="1" s="1"/>
  <c r="C24" i="1" l="1"/>
  <c r="C13" i="3"/>
  <c r="C15" i="3" s="1"/>
  <c r="D5" i="1"/>
  <c r="D21" i="1" s="1"/>
  <c r="D24" i="1" l="1"/>
  <c r="E5" i="1"/>
  <c r="E21" i="1" s="1"/>
  <c r="D13" i="3"/>
  <c r="D15" i="3" s="1"/>
  <c r="E24" i="1" l="1"/>
  <c r="E13" i="3"/>
  <c r="E15" i="3" s="1"/>
  <c r="F5" i="1"/>
  <c r="F21" i="1" s="1"/>
  <c r="F24" i="1" l="1"/>
  <c r="G5" i="1"/>
  <c r="G21" i="1" s="1"/>
  <c r="F13" i="3"/>
  <c r="F15" i="3" s="1"/>
  <c r="G24" i="1" l="1"/>
  <c r="H5" i="1"/>
  <c r="H21" i="1" s="1"/>
  <c r="G13" i="3"/>
  <c r="G15" i="3" s="1"/>
  <c r="H24" i="1" l="1"/>
  <c r="H13" i="3"/>
  <c r="H15" i="3" s="1"/>
  <c r="I5" i="1"/>
  <c r="I21" i="1" s="1"/>
  <c r="I24" i="1" l="1"/>
  <c r="J5" i="1"/>
  <c r="J21" i="1" s="1"/>
  <c r="I13" i="3"/>
  <c r="I15" i="3" s="1"/>
  <c r="J24" i="1" l="1"/>
  <c r="J13" i="3"/>
  <c r="J15" i="3" s="1"/>
  <c r="K5" i="1"/>
  <c r="K21" i="1" s="1"/>
  <c r="K24" i="1" l="1"/>
  <c r="K13" i="3"/>
  <c r="K15" i="3" s="1"/>
  <c r="L5" i="1"/>
  <c r="L21" i="1" s="1"/>
  <c r="L24" i="1" l="1"/>
  <c r="M5" i="1"/>
  <c r="M21" i="1" s="1"/>
  <c r="L13" i="3"/>
  <c r="L15" i="3" s="1"/>
  <c r="M24" i="1" l="1"/>
  <c r="M13" i="3"/>
  <c r="M15" i="3" s="1"/>
</calcChain>
</file>

<file path=xl/sharedStrings.xml><?xml version="1.0" encoding="utf-8"?>
<sst xmlns="http://schemas.openxmlformats.org/spreadsheetml/2006/main" count="73" uniqueCount="61">
  <si>
    <t>BUDGET DE TRÉSORERIE — SUIVI SUR 12 MOIS</t>
  </si>
  <si>
    <t>Modèle indicatif à personnaliser selon l'activité de l'entreprise.</t>
  </si>
  <si>
    <t>POSTES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</si>
  <si>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</si>
  <si>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</si>
  <si>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</si>
  <si>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</si>
  <si>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</si>
  <si>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</si>
  <si>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</si>
  <si>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</si>
  <si>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</si>
  <si>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</si>
  <si>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</si>
  <si>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</si>
  <si>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SOLDE INITIAL DE TRÉSORERIE</t>
  </si>
  <si>
    <t>Encaissements clients</t>
  </si>
  <si>
    <t>Autres encaissements</t>
  </si>
  <si>
    <t>Apports / financements</t>
  </si>
  <si>
    <t>TOTAL ENCAISSEMENTS</t>
  </si>
  <si>
    <t>Décaissements fournisseurs</t>
  </si>
  <si>
    <t>Salaires / charges sociales</t>
  </si>
  <si>
    <t>Impôts / taxes / TVA</t>
  </si>
  <si>
    <t>Loyers / charges fixes</t>
  </si>
  <si>
    <t>Investissements</t>
  </si>
  <si>
    <t>Remboursements d'emprunts</t>
  </si>
  <si>
    <t>Autres décaissements</t>
  </si>
  <si>
    <t>TOTAL DÉCAISSEMENTS</t>
  </si>
  <si>
    <t>VARIATION NETTE DE TRÉSORERIE</t>
  </si>
  <si>
    <t>SOLDE FINAL DE TRÉSORERIE</t>
  </si>
  <si>
    <t>SEUIL DE SÉCURITÉ (à renseigner)</t>
  </si>
  <si>
    <t>ÉCART AU SEUIL DE SÉCURITÉ</t>
  </si>
  <si>
    <t>MODE D'EMPLOI — BUDGET DE TRÉSORERIE</t>
  </si>
  <si>
    <t>1. Solde initial</t>
  </si>
  <si>
    <t>Saisissez la trésorerie disponible au début du premier mois. Les mois suivants se calculent automatiquement.</t>
  </si>
  <si>
    <t>2. Encaissements</t>
  </si>
  <si>
    <t>Indiquez les sommes qui doivent réellement entrer sur le compte : règlements clients, apports, financements, autres recettes.</t>
  </si>
  <si>
    <t>3. Décaissements</t>
  </si>
  <si>
    <t>Indiquez les sorties de trésorerie selon leur date de paiement : fournisseurs, salaires, charges, TVA, loyers, investissements, emprunts, etc.</t>
  </si>
  <si>
    <t>4. Seuil de sécurité</t>
  </si>
  <si>
    <t>Renseignez un niveau minimal de trésorerie que vous souhaitez conserver. L'écart devient négatif si le solde final passe sous ce seuil.</t>
  </si>
  <si>
    <t>5. Mise à jour</t>
  </si>
  <si>
    <t>Comparez régulièrement le prévisionnel avec le réalisé et expliquez les écarts significatifs.</t>
  </si>
  <si>
    <t>6. Vigilance</t>
  </si>
  <si>
    <t>Le budget de trésorerie est un outil de pilotage : il ne remplace pas la comptabilité ni les conseils de l'expert-comptable.</t>
  </si>
  <si>
    <t>Conseil</t>
  </si>
  <si>
    <t>Pour un suivi rigoureux, conservez une trace des hypothèses : dates d'échéance clients/fournisseurs, TVA, salaires, emprunts, investissements et dépenses exceptionnelles.</t>
  </si>
  <si>
    <t>SUIVI RÉALISÉ VS PRÉVISION</t>
  </si>
  <si>
    <t>Saisissez le réalisé mensuel ; les écarts sont calculés automatiquement.</t>
  </si>
  <si>
    <t>INDICATEUR</t>
  </si>
  <si>
    <t>Encaissements prévus</t>
  </si>
  <si>
    <t>Encaissements réalisés</t>
  </si>
  <si>
    <t>Écart encaissements</t>
  </si>
  <si>
    <t>Décaissements prévus</t>
  </si>
  <si>
    <t>Décaissements réalisés</t>
  </si>
  <si>
    <t>Écart décaissements</t>
  </si>
  <si>
    <t>Solde final prévu</t>
  </si>
  <si>
    <t>Solde final réalisé</t>
  </si>
  <si>
    <t>Écart de solde</t>
  </si>
  <si>
    <t>Lecture des écarts</t>
  </si>
  <si>
    <t>Un écart n'est pas forcément mauvais : il doit être expliqué. L'objectif est de détecter tôt les dérives et d'ajuster les décisions.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</si>
</sst>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C]"/>
  </numFmts>
  <fonts count="7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1"/>
      <color rgb="FF666666"/>
      <name val="Calibri"/>
    </font>
    <font>
      <b/>
      <sz val="11"/>
      <color rgb="FFFFFFFF"/>
      <name val="Calibri"/>
    </font>
    <font>
      <b/>
      <sz val="11"/>
      <name val="Calibri"/>
    </font>
    <font>
      <sz val="11"/>
      <name val="Calibri"/>
    </font>
    <font>
      <b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3" borderId="0" xfId="0" applyFont="1" applyFill="1"/>
    <xf numFmtId="164" fontId="0" fillId="6" borderId="1" xfId="0" applyNumberFormat="1" applyFill="1" applyBorder="1"/>
    <xf numFmtId="0" fontId="5" fillId="0" borderId="0" xfId="0" applyFont="1"/>
    <xf numFmtId="0" fontId="4" fillId="4" borderId="0" xfId="0" applyFont="1" applyFill="1"/>
    <xf numFmtId="164" fontId="4" fillId="4" borderId="1" xfId="0" applyNumberFormat="1" applyFont="1" applyFill="1" applyBorder="1"/>
    <xf numFmtId="164" fontId="0" fillId="0" borderId="1" xfId="0" applyNumberFormat="1" applyBorder="1"/>
    <xf numFmtId="0" fontId="4" fillId="5" borderId="0" xfId="0" applyFont="1" applyFill="1"/>
    <xf numFmtId="164" fontId="4" fillId="5" borderId="1" xfId="0" applyNumberFormat="1" applyFont="1" applyFill="1" applyBorder="1"/>
    <xf numFmtId="0" fontId="4" fillId="0" borderId="0" xfId="0" applyFont="1"/>
    <xf numFmtId="0" fontId="6" fillId="0" borderId="0" xfId="0" applyFont="1"/>
    <xf numFmtId="164" fontId="0" fillId="4" borderId="1" xfId="0" applyNumberFormat="1" applyFill="1" applyBorder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fill>
        <patternFill patternType="solid">
          <fgColor rgb="FFFFF2CC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workbookViewId="0">
      <pane xSplit="1" ySplit="4" topLeftCell="B5" activePane="bottomRight" state="frozen"/>
      <selection pane="topRight"/>
      <selection pane="bottomLeft"/>
      <selection pane="bottomRight" activeCell="B6" sqref="B6"/>
    </sheetView>
  </sheetViews>
  <sheetFormatPr baseColWidth="10" defaultColWidth="8.88671875" defaultRowHeight="14.4"/>
  <cols>
    <col min="1" max="1" width="34" customWidth="1"/>
    <col min="2" max="13" width="15" customWidth="1"/>
  </cols>
  <sheetData>
    <row r="1" spans="1:13" ht="21">
      <c r="A1" s="16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</row>
    <row r="5" spans="1:13">
      <c r="A5" s="3" t="s">
        <v>15</v>
      </c>
      <c r="B5" s="4">
        <v>0</v>
      </c>
      <c r="C5" s="4">
        <f t="shared" ref="C5:M5" si="0">B21</f>
        <v>0</v>
      </c>
      <c r="D5" s="4">
        <f t="shared" si="0"/>
        <v>0</v>
      </c>
      <c r="E5" s="4">
        <f t="shared" si="0"/>
        <v>0</v>
      </c>
      <c r="F5" s="4">
        <f t="shared" si="0"/>
        <v>0</v>
      </c>
      <c r="G5" s="4">
        <f t="shared" si="0"/>
        <v>0</v>
      </c>
      <c r="H5" s="4">
        <f t="shared" si="0"/>
        <v>0</v>
      </c>
      <c r="I5" s="4">
        <f t="shared" si="0"/>
        <v>0</v>
      </c>
      <c r="J5" s="4">
        <f t="shared" si="0"/>
        <v>0</v>
      </c>
      <c r="K5" s="4">
        <f t="shared" si="0"/>
        <v>0</v>
      </c>
      <c r="L5" s="4">
        <f t="shared" si="0"/>
        <v>0</v>
      </c>
      <c r="M5" s="4">
        <f t="shared" si="0"/>
        <v>0</v>
      </c>
    </row>
    <row r="6" spans="1:13">
      <c r="A6" s="5" t="s">
        <v>16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5" t="s">
        <v>17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>
      <c r="A8" s="5" t="s">
        <v>18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6" t="s">
        <v>19</v>
      </c>
      <c r="B9" s="7">
        <f t="shared" ref="B9:M9" si="1">SUM(B6:B8)</f>
        <v>0</v>
      </c>
      <c r="C9" s="7">
        <f t="shared" si="1"/>
        <v>0</v>
      </c>
      <c r="D9" s="7">
        <f t="shared" si="1"/>
        <v>0</v>
      </c>
      <c r="E9" s="7">
        <f t="shared" si="1"/>
        <v>0</v>
      </c>
      <c r="F9" s="7">
        <f t="shared" si="1"/>
        <v>0</v>
      </c>
      <c r="G9" s="7">
        <f t="shared" si="1"/>
        <v>0</v>
      </c>
      <c r="H9" s="7">
        <f t="shared" si="1"/>
        <v>0</v>
      </c>
      <c r="I9" s="7">
        <f t="shared" si="1"/>
        <v>0</v>
      </c>
      <c r="J9" s="7">
        <f t="shared" si="1"/>
        <v>0</v>
      </c>
      <c r="K9" s="7">
        <f t="shared" si="1"/>
        <v>0</v>
      </c>
      <c r="L9" s="7">
        <f t="shared" si="1"/>
        <v>0</v>
      </c>
      <c r="M9" s="7">
        <f t="shared" si="1"/>
        <v>0</v>
      </c>
    </row>
    <row r="10" spans="1:13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5" t="s">
        <v>20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>
      <c r="A12" s="5" t="s">
        <v>21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>
      <c r="A13" s="5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5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5" t="s">
        <v>24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>
      <c r="A16" s="5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>
      <c r="A17" s="5" t="s">
        <v>26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>
      <c r="A18" s="6" t="s">
        <v>27</v>
      </c>
      <c r="B18" s="7">
        <f t="shared" ref="B18:M18" si="2">SUM(B11:B17)</f>
        <v>0</v>
      </c>
      <c r="C18" s="7">
        <f t="shared" si="2"/>
        <v>0</v>
      </c>
      <c r="D18" s="7">
        <f t="shared" si="2"/>
        <v>0</v>
      </c>
      <c r="E18" s="7">
        <f t="shared" si="2"/>
        <v>0</v>
      </c>
      <c r="F18" s="7">
        <f t="shared" si="2"/>
        <v>0</v>
      </c>
      <c r="G18" s="7">
        <f t="shared" si="2"/>
        <v>0</v>
      </c>
      <c r="H18" s="7">
        <f t="shared" si="2"/>
        <v>0</v>
      </c>
      <c r="I18" s="7">
        <f t="shared" si="2"/>
        <v>0</v>
      </c>
      <c r="J18" s="7">
        <f t="shared" si="2"/>
        <v>0</v>
      </c>
      <c r="K18" s="7">
        <f t="shared" si="2"/>
        <v>0</v>
      </c>
      <c r="L18" s="7">
        <f t="shared" si="2"/>
        <v>0</v>
      </c>
      <c r="M18" s="7">
        <f t="shared" si="2"/>
        <v>0</v>
      </c>
    </row>
    <row r="19" spans="1:13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6" t="s">
        <v>28</v>
      </c>
      <c r="B20" s="7">
        <f t="shared" ref="B20:M20" si="3">B9-B18</f>
        <v>0</v>
      </c>
      <c r="C20" s="7">
        <f t="shared" si="3"/>
        <v>0</v>
      </c>
      <c r="D20" s="7">
        <f t="shared" si="3"/>
        <v>0</v>
      </c>
      <c r="E20" s="7">
        <f t="shared" si="3"/>
        <v>0</v>
      </c>
      <c r="F20" s="7">
        <f t="shared" si="3"/>
        <v>0</v>
      </c>
      <c r="G20" s="7">
        <f t="shared" si="3"/>
        <v>0</v>
      </c>
      <c r="H20" s="7">
        <f t="shared" si="3"/>
        <v>0</v>
      </c>
      <c r="I20" s="7">
        <f t="shared" si="3"/>
        <v>0</v>
      </c>
      <c r="J20" s="7">
        <f t="shared" si="3"/>
        <v>0</v>
      </c>
      <c r="K20" s="7">
        <f t="shared" si="3"/>
        <v>0</v>
      </c>
      <c r="L20" s="7">
        <f t="shared" si="3"/>
        <v>0</v>
      </c>
      <c r="M20" s="7">
        <f t="shared" si="3"/>
        <v>0</v>
      </c>
    </row>
    <row r="21" spans="1:13">
      <c r="A21" s="9" t="s">
        <v>29</v>
      </c>
      <c r="B21" s="10">
        <f t="shared" ref="B21:M21" si="4">B5+B20</f>
        <v>0</v>
      </c>
      <c r="C21" s="10">
        <f t="shared" si="4"/>
        <v>0</v>
      </c>
      <c r="D21" s="10">
        <f t="shared" si="4"/>
        <v>0</v>
      </c>
      <c r="E21" s="10">
        <f t="shared" si="4"/>
        <v>0</v>
      </c>
      <c r="F21" s="10">
        <f t="shared" si="4"/>
        <v>0</v>
      </c>
      <c r="G21" s="10">
        <f t="shared" si="4"/>
        <v>0</v>
      </c>
      <c r="H21" s="10">
        <f t="shared" si="4"/>
        <v>0</v>
      </c>
      <c r="I21" s="10">
        <f t="shared" si="4"/>
        <v>0</v>
      </c>
      <c r="J21" s="10">
        <f t="shared" si="4"/>
        <v>0</v>
      </c>
      <c r="K21" s="10">
        <f t="shared" si="4"/>
        <v>0</v>
      </c>
      <c r="L21" s="10">
        <f t="shared" si="4"/>
        <v>0</v>
      </c>
      <c r="M21" s="10">
        <f t="shared" si="4"/>
        <v>0</v>
      </c>
    </row>
    <row r="22" spans="1:13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11" t="s">
        <v>30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>
      <c r="A24" s="6" t="s">
        <v>31</v>
      </c>
      <c r="B24" s="7">
        <f t="shared" ref="B24:M24" si="5">B21-B23</f>
        <v>0</v>
      </c>
      <c r="C24" s="7">
        <f t="shared" si="5"/>
        <v>0</v>
      </c>
      <c r="D24" s="7">
        <f t="shared" si="5"/>
        <v>0</v>
      </c>
      <c r="E24" s="7">
        <f t="shared" si="5"/>
        <v>0</v>
      </c>
      <c r="F24" s="7">
        <f t="shared" si="5"/>
        <v>0</v>
      </c>
      <c r="G24" s="7">
        <f t="shared" si="5"/>
        <v>0</v>
      </c>
      <c r="H24" s="7">
        <f t="shared" si="5"/>
        <v>0</v>
      </c>
      <c r="I24" s="7">
        <f t="shared" si="5"/>
        <v>0</v>
      </c>
      <c r="J24" s="7">
        <f t="shared" si="5"/>
        <v>0</v>
      </c>
      <c r="K24" s="7">
        <f t="shared" si="5"/>
        <v>0</v>
      </c>
      <c r="L24" s="7">
        <f t="shared" si="5"/>
        <v>0</v>
      </c>
      <c r="M24" s="7">
        <f t="shared" si="5"/>
        <v>0</v>
      </c>
    </row>
  </sheetData>
  <mergeCells count="2">
    <mergeCell ref="A2:M2"/>
    <mergeCell ref="A1:M1"/>
  </mergeCells>
  <conditionalFormatting sqref="B21:M21">
    <cfRule type="cellIs" dxfId="4" priority="1" operator="lessThan">
      <formula>0</formula>
    </cfRule>
  </conditionalFormatting>
  <conditionalFormatting sqref="B24:M24">
    <cfRule type="cellIs" dxfId="3" priority="2" operator="lessThan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workbookViewId="0">
      <selection activeCell="A14" sqref="A14"/>
    </sheetView>
  </sheetViews>
  <sheetFormatPr baseColWidth="10" defaultColWidth="8.88671875" defaultRowHeight="14.4"/>
  <cols>
    <col min="1" max="6" width="22" customWidth="1"/>
  </cols>
  <sheetData>
    <row r="1" spans="1:6" ht="21">
      <c r="A1" s="16" t="s">
        <v>32</v>
      </c>
      <c r="B1" s="15"/>
      <c r="C1" s="15"/>
      <c r="D1" s="15"/>
      <c r="E1" s="15"/>
      <c r="F1" s="15"/>
    </row>
    <row r="3" spans="1:6">
      <c r="A3" s="11" t="s">
        <v>33</v>
      </c>
      <c r="B3" s="17" t="s">
        <v>34</v>
      </c>
      <c r="C3" s="15"/>
      <c r="D3" s="15"/>
      <c r="E3" s="15"/>
      <c r="F3" s="15"/>
    </row>
    <row r="4" spans="1:6">
      <c r="A4" s="11" t="s">
        <v>35</v>
      </c>
      <c r="B4" s="17" t="s">
        <v>36</v>
      </c>
      <c r="C4" s="15"/>
      <c r="D4" s="15"/>
      <c r="E4" s="15"/>
      <c r="F4" s="15"/>
    </row>
    <row r="5" spans="1:6">
      <c r="A5" s="11" t="s">
        <v>37</v>
      </c>
      <c r="B5" s="17" t="s">
        <v>38</v>
      </c>
      <c r="C5" s="15"/>
      <c r="D5" s="15"/>
      <c r="E5" s="15"/>
      <c r="F5" s="15"/>
    </row>
    <row r="6" spans="1:6">
      <c r="A6" s="11" t="s">
        <v>39</v>
      </c>
      <c r="B6" s="17" t="s">
        <v>40</v>
      </c>
      <c r="C6" s="15"/>
      <c r="D6" s="15"/>
      <c r="E6" s="15"/>
      <c r="F6" s="15"/>
    </row>
    <row r="7" spans="1:6">
      <c r="A7" s="11" t="s">
        <v>41</v>
      </c>
      <c r="B7" s="17" t="s">
        <v>42</v>
      </c>
      <c r="C7" s="15"/>
      <c r="D7" s="15"/>
      <c r="E7" s="15"/>
      <c r="F7" s="15"/>
    </row>
    <row r="8" spans="1:6">
      <c r="A8" s="11" t="s">
        <v>43</v>
      </c>
      <c r="B8" s="17" t="s">
        <v>44</v>
      </c>
      <c r="C8" s="15"/>
      <c r="D8" s="15"/>
      <c r="E8" s="15"/>
      <c r="F8" s="15"/>
    </row>
    <row r="11" spans="1:6">
      <c r="A11" s="12" t="s">
        <v>45</v>
      </c>
      <c r="B11" s="17" t="s">
        <v>46</v>
      </c>
      <c r="C11" s="15"/>
      <c r="D11" s="15"/>
      <c r="E11" s="15"/>
      <c r="F11" s="15"/>
    </row>
    <row r="12" spans="1:6">
      <c r="B12" s="15"/>
      <c r="C12" s="15"/>
      <c r="D12" s="15"/>
      <c r="E12" s="15"/>
      <c r="F12" s="15"/>
    </row>
  </sheetData>
  <mergeCells count="8">
    <mergeCell ref="A1:F1"/>
    <mergeCell ref="B3:F3"/>
    <mergeCell ref="B5:F5"/>
    <mergeCell ref="B11:F12"/>
    <mergeCell ref="B8:F8"/>
    <mergeCell ref="B4:F4"/>
    <mergeCell ref="B7:F7"/>
    <mergeCell ref="B6:F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0"/>
  <sheetViews>
    <sheetView tabSelected="1" workbookViewId="0">
      <pane xSplit="1" ySplit="4" topLeftCell="B5" activePane="bottomRight" state="frozen"/>
      <selection pane="topRight"/>
      <selection pane="bottomLeft"/>
      <selection pane="bottomRight" sqref="A1:M1"/>
    </sheetView>
  </sheetViews>
  <sheetFormatPr baseColWidth="10" defaultColWidth="8.88671875" defaultRowHeight="14.4"/>
  <cols>
    <col min="1" max="1" width="30" customWidth="1"/>
    <col min="2" max="13" width="15" customWidth="1"/>
  </cols>
  <sheetData>
    <row r="1" spans="1:13" ht="21">
      <c r="A1" s="16" t="s">
        <v>47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>
      <c r="A2" s="15" t="s">
        <v>48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3">
      <c r="A4" s="1" t="s">
        <v>49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</row>
    <row r="5" spans="1:13">
      <c r="A5" s="11" t="s">
        <v>50</v>
      </c>
      <c r="B5" s="8">
        <f>'Budget 12 mois'!B9</f>
        <v>0</v>
      </c>
      <c r="C5" s="8">
        <f>'Budget 12 mois'!C9</f>
        <v>0</v>
      </c>
      <c r="D5" s="8">
        <f>'Budget 12 mois'!D9</f>
        <v>0</v>
      </c>
      <c r="E5" s="8">
        <f>'Budget 12 mois'!E9</f>
        <v>0</v>
      </c>
      <c r="F5" s="8">
        <f>'Budget 12 mois'!F9</f>
        <v>0</v>
      </c>
      <c r="G5" s="8">
        <f>'Budget 12 mois'!G9</f>
        <v>0</v>
      </c>
      <c r="H5" s="8">
        <f>'Budget 12 mois'!H9</f>
        <v>0</v>
      </c>
      <c r="I5" s="8">
        <f>'Budget 12 mois'!I9</f>
        <v>0</v>
      </c>
      <c r="J5" s="8">
        <f>'Budget 12 mois'!J9</f>
        <v>0</v>
      </c>
      <c r="K5" s="8">
        <f>'Budget 12 mois'!K9</f>
        <v>0</v>
      </c>
      <c r="L5" s="8">
        <f>'Budget 12 mois'!L9</f>
        <v>0</v>
      </c>
      <c r="M5" s="8">
        <f>'Budget 12 mois'!M9</f>
        <v>0</v>
      </c>
    </row>
    <row r="6" spans="1:13">
      <c r="A6" s="11" t="s">
        <v>51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>
      <c r="A7" s="6" t="s">
        <v>52</v>
      </c>
      <c r="B7" s="13">
        <f t="shared" ref="B7:M7" si="0">B6-B5</f>
        <v>0</v>
      </c>
      <c r="C7" s="13">
        <f t="shared" si="0"/>
        <v>0</v>
      </c>
      <c r="D7" s="13">
        <f t="shared" si="0"/>
        <v>0</v>
      </c>
      <c r="E7" s="13">
        <f t="shared" si="0"/>
        <v>0</v>
      </c>
      <c r="F7" s="13">
        <f t="shared" si="0"/>
        <v>0</v>
      </c>
      <c r="G7" s="13">
        <f t="shared" si="0"/>
        <v>0</v>
      </c>
      <c r="H7" s="13">
        <f t="shared" si="0"/>
        <v>0</v>
      </c>
      <c r="I7" s="13">
        <f t="shared" si="0"/>
        <v>0</v>
      </c>
      <c r="J7" s="13">
        <f t="shared" si="0"/>
        <v>0</v>
      </c>
      <c r="K7" s="13">
        <f t="shared" si="0"/>
        <v>0</v>
      </c>
      <c r="L7" s="13">
        <f t="shared" si="0"/>
        <v>0</v>
      </c>
      <c r="M7" s="13">
        <f t="shared" si="0"/>
        <v>0</v>
      </c>
    </row>
    <row r="9" spans="1:13">
      <c r="A9" s="11" t="s">
        <v>53</v>
      </c>
      <c r="B9" s="8">
        <f>'Budget 12 mois'!B18</f>
        <v>0</v>
      </c>
      <c r="C9" s="8">
        <f>'Budget 12 mois'!C18</f>
        <v>0</v>
      </c>
      <c r="D9" s="8">
        <f>'Budget 12 mois'!D18</f>
        <v>0</v>
      </c>
      <c r="E9" s="8">
        <f>'Budget 12 mois'!E18</f>
        <v>0</v>
      </c>
      <c r="F9" s="8">
        <f>'Budget 12 mois'!F18</f>
        <v>0</v>
      </c>
      <c r="G9" s="8">
        <f>'Budget 12 mois'!G18</f>
        <v>0</v>
      </c>
      <c r="H9" s="8">
        <f>'Budget 12 mois'!H18</f>
        <v>0</v>
      </c>
      <c r="I9" s="8">
        <f>'Budget 12 mois'!I18</f>
        <v>0</v>
      </c>
      <c r="J9" s="8">
        <f>'Budget 12 mois'!J18</f>
        <v>0</v>
      </c>
      <c r="K9" s="8">
        <f>'Budget 12 mois'!K18</f>
        <v>0</v>
      </c>
      <c r="L9" s="8">
        <f>'Budget 12 mois'!L18</f>
        <v>0</v>
      </c>
      <c r="M9" s="8">
        <f>'Budget 12 mois'!M18</f>
        <v>0</v>
      </c>
    </row>
    <row r="10" spans="1:13">
      <c r="A10" s="11" t="s">
        <v>54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>
      <c r="A11" s="6" t="s">
        <v>55</v>
      </c>
      <c r="B11" s="13">
        <f t="shared" ref="B11:M11" si="1">B10-B9</f>
        <v>0</v>
      </c>
      <c r="C11" s="13">
        <f t="shared" si="1"/>
        <v>0</v>
      </c>
      <c r="D11" s="13">
        <f t="shared" si="1"/>
        <v>0</v>
      </c>
      <c r="E11" s="13">
        <f t="shared" si="1"/>
        <v>0</v>
      </c>
      <c r="F11" s="13">
        <f t="shared" si="1"/>
        <v>0</v>
      </c>
      <c r="G11" s="13">
        <f t="shared" si="1"/>
        <v>0</v>
      </c>
      <c r="H11" s="13">
        <f t="shared" si="1"/>
        <v>0</v>
      </c>
      <c r="I11" s="13">
        <f t="shared" si="1"/>
        <v>0</v>
      </c>
      <c r="J11" s="13">
        <f t="shared" si="1"/>
        <v>0</v>
      </c>
      <c r="K11" s="13">
        <f t="shared" si="1"/>
        <v>0</v>
      </c>
      <c r="L11" s="13">
        <f t="shared" si="1"/>
        <v>0</v>
      </c>
      <c r="M11" s="13">
        <f t="shared" si="1"/>
        <v>0</v>
      </c>
    </row>
    <row r="13" spans="1:13">
      <c r="A13" s="11" t="s">
        <v>56</v>
      </c>
      <c r="B13" s="8">
        <f>'Budget 12 mois'!B21</f>
        <v>0</v>
      </c>
      <c r="C13" s="8">
        <f>'Budget 12 mois'!C21</f>
        <v>0</v>
      </c>
      <c r="D13" s="8">
        <f>'Budget 12 mois'!D21</f>
        <v>0</v>
      </c>
      <c r="E13" s="8">
        <f>'Budget 12 mois'!E21</f>
        <v>0</v>
      </c>
      <c r="F13" s="8">
        <f>'Budget 12 mois'!F21</f>
        <v>0</v>
      </c>
      <c r="G13" s="8">
        <f>'Budget 12 mois'!G21</f>
        <v>0</v>
      </c>
      <c r="H13" s="8">
        <f>'Budget 12 mois'!H21</f>
        <v>0</v>
      </c>
      <c r="I13" s="8">
        <f>'Budget 12 mois'!I21</f>
        <v>0</v>
      </c>
      <c r="J13" s="8">
        <f>'Budget 12 mois'!J21</f>
        <v>0</v>
      </c>
      <c r="K13" s="8">
        <f>'Budget 12 mois'!K21</f>
        <v>0</v>
      </c>
      <c r="L13" s="8">
        <f>'Budget 12 mois'!L21</f>
        <v>0</v>
      </c>
      <c r="M13" s="8">
        <f>'Budget 12 mois'!M21</f>
        <v>0</v>
      </c>
    </row>
    <row r="14" spans="1:13">
      <c r="A14" s="11" t="s">
        <v>57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>
      <c r="A15" s="6" t="s">
        <v>58</v>
      </c>
      <c r="B15" s="13">
        <f t="shared" ref="B15:M15" si="2">B14-B13</f>
        <v>0</v>
      </c>
      <c r="C15" s="13">
        <f t="shared" si="2"/>
        <v>0</v>
      </c>
      <c r="D15" s="13">
        <f t="shared" si="2"/>
        <v>0</v>
      </c>
      <c r="E15" s="13">
        <f t="shared" si="2"/>
        <v>0</v>
      </c>
      <c r="F15" s="13">
        <f t="shared" si="2"/>
        <v>0</v>
      </c>
      <c r="G15" s="13">
        <f t="shared" si="2"/>
        <v>0</v>
      </c>
      <c r="H15" s="13">
        <f t="shared" si="2"/>
        <v>0</v>
      </c>
      <c r="I15" s="13">
        <f t="shared" si="2"/>
        <v>0</v>
      </c>
      <c r="J15" s="13">
        <f t="shared" si="2"/>
        <v>0</v>
      </c>
      <c r="K15" s="13">
        <f t="shared" si="2"/>
        <v>0</v>
      </c>
      <c r="L15" s="13">
        <f t="shared" si="2"/>
        <v>0</v>
      </c>
      <c r="M15" s="13">
        <f t="shared" si="2"/>
        <v>0</v>
      </c>
    </row>
    <row r="18" spans="1:13">
      <c r="A18" s="12" t="s">
        <v>59</v>
      </c>
    </row>
    <row r="19" spans="1:13">
      <c r="A19" s="17" t="s">
        <v>60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</sheetData>
  <mergeCells count="3">
    <mergeCell ref="A2:M2"/>
    <mergeCell ref="A19:M20"/>
    <mergeCell ref="A1:M1"/>
  </mergeCells>
  <conditionalFormatting sqref="B7:M7">
    <cfRule type="cellIs" dxfId="2" priority="1" operator="notEqual">
      <formula>0</formula>
    </cfRule>
  </conditionalFormatting>
  <conditionalFormatting sqref="B11:M11">
    <cfRule type="cellIs" dxfId="1" priority="2" operator="notEqual">
      <formula>0</formula>
    </cfRule>
  </conditionalFormatting>
  <conditionalFormatting sqref="B15:M15">
    <cfRule type="cellIs" dxfId="0" priority="3" operator="notEqual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Budget 12 mois</vt:lpstr>
      <vt:lpstr>Mode d'emploi</vt:lpstr>
      <vt:lpstr>Réalisé vs prévision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budget de trésorerie sur 12 mois</dc:title>
  <dc:subject>Suivi et prévision de trésorerie</dc:subject>
  <dc:creator>Céline BOUILLAUD</dc:creator>
  <cp:lastModifiedBy>Céline BOUILLAUD</cp:lastModifiedBy>
  <dcterms:created xsi:type="dcterms:W3CDTF">2026-08-16T09:44:03Z</dcterms:created>
  <dcterms:modified xsi:type="dcterms:W3CDTF">2026-08-16T17:25:12Z</dcterms:modified>
</cp:coreProperties>
</file>